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<sst xmlns="http://schemas.openxmlformats.org/spreadsheetml/2006/main" count="162" uniqueCount="89">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</sst>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13559948</v>
      </c>
      <c r="E10" s="14">
        <f t="shared" si="0"/>
        <v>-4.547473508864641E-13</v>
      </c>
      <c r="F10" s="14">
        <f t="shared" si="0"/>
        <v>13559948</v>
      </c>
      <c r="G10" s="14">
        <f t="shared" si="0"/>
        <v>2926934.16</v>
      </c>
      <c r="H10" s="14">
        <f t="shared" si="0"/>
        <v>2662219.2800000003</v>
      </c>
      <c r="I10" s="14">
        <f t="shared" si="0"/>
        <v>10633013.84</v>
      </c>
    </row>
    <row r="11" spans="2:9" ht="12.75">
      <c r="B11" s="3" t="s">
        <v>12</v>
      </c>
      <c r="C11" s="9"/>
      <c r="D11" s="15">
        <f aca="true" t="shared" si="1" ref="D11:I11">SUM(D12:D18)</f>
        <v>12292066</v>
      </c>
      <c r="E11" s="15">
        <f t="shared" si="1"/>
        <v>0</v>
      </c>
      <c r="F11" s="15">
        <f t="shared" si="1"/>
        <v>12292066</v>
      </c>
      <c r="G11" s="15">
        <f t="shared" si="1"/>
        <v>2610301.4</v>
      </c>
      <c r="H11" s="15">
        <f t="shared" si="1"/>
        <v>2423751.34</v>
      </c>
      <c r="I11" s="15">
        <f t="shared" si="1"/>
        <v>9681764.6</v>
      </c>
    </row>
    <row r="12" spans="2:9" ht="12.75">
      <c r="B12" s="13" t="s">
        <v>13</v>
      </c>
      <c r="C12" s="11"/>
      <c r="D12" s="15">
        <v>7585380</v>
      </c>
      <c r="E12" s="16">
        <v>0</v>
      </c>
      <c r="F12" s="16">
        <f>D12+E12</f>
        <v>7585380</v>
      </c>
      <c r="G12" s="16">
        <v>1890076.58</v>
      </c>
      <c r="H12" s="16">
        <v>1890076.58</v>
      </c>
      <c r="I12" s="16">
        <f>F12-G12</f>
        <v>5695303.42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1716952</v>
      </c>
      <c r="E14" s="16">
        <v>0</v>
      </c>
      <c r="F14" s="16">
        <f t="shared" si="2"/>
        <v>1716952</v>
      </c>
      <c r="G14" s="16">
        <v>140387.5</v>
      </c>
      <c r="H14" s="16">
        <v>106087.5</v>
      </c>
      <c r="I14" s="16">
        <f t="shared" si="3"/>
        <v>1576564.5</v>
      </c>
    </row>
    <row r="15" spans="2:9" ht="12.75">
      <c r="B15" s="13" t="s">
        <v>16</v>
      </c>
      <c r="C15" s="11"/>
      <c r="D15" s="15">
        <v>2498652</v>
      </c>
      <c r="E15" s="16">
        <v>0</v>
      </c>
      <c r="F15" s="16">
        <f t="shared" si="2"/>
        <v>2498652</v>
      </c>
      <c r="G15" s="16">
        <v>579837.32</v>
      </c>
      <c r="H15" s="16">
        <v>427587.26</v>
      </c>
      <c r="I15" s="16">
        <f t="shared" si="3"/>
        <v>1918814.6800000002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126592</v>
      </c>
      <c r="E17" s="16">
        <v>0</v>
      </c>
      <c r="F17" s="16">
        <f t="shared" si="2"/>
        <v>126592</v>
      </c>
      <c r="G17" s="16">
        <v>0</v>
      </c>
      <c r="H17" s="16">
        <v>0</v>
      </c>
      <c r="I17" s="16">
        <f t="shared" si="3"/>
        <v>126592</v>
      </c>
    </row>
    <row r="18" spans="2:9" ht="12.75">
      <c r="B18" s="13" t="s">
        <v>19</v>
      </c>
      <c r="C18" s="11"/>
      <c r="D18" s="15">
        <v>364490</v>
      </c>
      <c r="E18" s="16">
        <v>0</v>
      </c>
      <c r="F18" s="16">
        <f t="shared" si="2"/>
        <v>364490</v>
      </c>
      <c r="G18" s="16">
        <v>0</v>
      </c>
      <c r="H18" s="16">
        <v>0</v>
      </c>
      <c r="I18" s="16">
        <f t="shared" si="3"/>
        <v>364490</v>
      </c>
    </row>
    <row r="19" spans="2:9" ht="12.75">
      <c r="B19" s="3" t="s">
        <v>20</v>
      </c>
      <c r="C19" s="9"/>
      <c r="D19" s="15">
        <f aca="true" t="shared" si="4" ref="D19:I19">SUM(D20:D28)</f>
        <v>144000</v>
      </c>
      <c r="E19" s="15">
        <f t="shared" si="4"/>
        <v>-1817.04</v>
      </c>
      <c r="F19" s="15">
        <f t="shared" si="4"/>
        <v>142182.96000000002</v>
      </c>
      <c r="G19" s="15">
        <f t="shared" si="4"/>
        <v>32656.91</v>
      </c>
      <c r="H19" s="15">
        <f t="shared" si="4"/>
        <v>26530.49</v>
      </c>
      <c r="I19" s="15">
        <f t="shared" si="4"/>
        <v>109526.05</v>
      </c>
    </row>
    <row r="20" spans="2:9" ht="12.75">
      <c r="B20" s="13" t="s">
        <v>21</v>
      </c>
      <c r="C20" s="11"/>
      <c r="D20" s="15">
        <v>108000</v>
      </c>
      <c r="E20" s="16">
        <v>1182.96</v>
      </c>
      <c r="F20" s="15">
        <f aca="true" t="shared" si="5" ref="F20:F28">D20+E20</f>
        <v>109182.96</v>
      </c>
      <c r="G20" s="16">
        <v>26656.91</v>
      </c>
      <c r="H20" s="16">
        <v>20530.49</v>
      </c>
      <c r="I20" s="16">
        <f>F20-G20</f>
        <v>82526.05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36000</v>
      </c>
      <c r="E25" s="16">
        <v>-3000</v>
      </c>
      <c r="F25" s="15">
        <f t="shared" si="5"/>
        <v>33000</v>
      </c>
      <c r="G25" s="16">
        <v>6000</v>
      </c>
      <c r="H25" s="16">
        <v>6000</v>
      </c>
      <c r="I25" s="16">
        <f t="shared" si="6"/>
        <v>27000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1123882</v>
      </c>
      <c r="E29" s="15">
        <f t="shared" si="7"/>
        <v>1817.0399999999995</v>
      </c>
      <c r="F29" s="15">
        <f t="shared" si="7"/>
        <v>1125699.04</v>
      </c>
      <c r="G29" s="15">
        <f t="shared" si="7"/>
        <v>283975.85</v>
      </c>
      <c r="H29" s="15">
        <f t="shared" si="7"/>
        <v>211937.45</v>
      </c>
      <c r="I29" s="15">
        <f t="shared" si="7"/>
        <v>841723.19</v>
      </c>
    </row>
    <row r="30" spans="2:9" ht="12.75">
      <c r="B30" s="13" t="s">
        <v>31</v>
      </c>
      <c r="C30" s="11"/>
      <c r="D30" s="15">
        <v>96000</v>
      </c>
      <c r="E30" s="16">
        <v>-3915</v>
      </c>
      <c r="F30" s="15">
        <f aca="true" t="shared" si="8" ref="F30:F38">D30+E30</f>
        <v>92085</v>
      </c>
      <c r="G30" s="16">
        <v>16035</v>
      </c>
      <c r="H30" s="16">
        <v>16035</v>
      </c>
      <c r="I30" s="16">
        <f t="shared" si="6"/>
        <v>76050</v>
      </c>
    </row>
    <row r="31" spans="2:9" ht="12.75">
      <c r="B31" s="13" t="s">
        <v>32</v>
      </c>
      <c r="C31" s="11"/>
      <c r="D31" s="15">
        <v>369600</v>
      </c>
      <c r="E31" s="16">
        <v>5760.4</v>
      </c>
      <c r="F31" s="15">
        <f t="shared" si="8"/>
        <v>375360.4</v>
      </c>
      <c r="G31" s="16">
        <v>98008.4</v>
      </c>
      <c r="H31" s="16">
        <v>98008.4</v>
      </c>
      <c r="I31" s="16">
        <f t="shared" si="6"/>
        <v>277352</v>
      </c>
    </row>
    <row r="32" spans="2:9" ht="12.75">
      <c r="B32" s="13" t="s">
        <v>33</v>
      </c>
      <c r="C32" s="11"/>
      <c r="D32" s="15">
        <v>300382</v>
      </c>
      <c r="E32" s="16">
        <v>-5445.68</v>
      </c>
      <c r="F32" s="15">
        <f t="shared" si="8"/>
        <v>294936.32</v>
      </c>
      <c r="G32" s="16">
        <v>64676.73</v>
      </c>
      <c r="H32" s="16">
        <v>28832.73</v>
      </c>
      <c r="I32" s="16">
        <f t="shared" si="6"/>
        <v>230259.59</v>
      </c>
    </row>
    <row r="33" spans="2:9" ht="12.75">
      <c r="B33" s="13" t="s">
        <v>34</v>
      </c>
      <c r="C33" s="11"/>
      <c r="D33" s="15">
        <v>7200</v>
      </c>
      <c r="E33" s="16">
        <v>25.82</v>
      </c>
      <c r="F33" s="15">
        <f t="shared" si="8"/>
        <v>7225.82</v>
      </c>
      <c r="G33" s="16">
        <v>1820.62</v>
      </c>
      <c r="H33" s="16">
        <v>1820.62</v>
      </c>
      <c r="I33" s="16">
        <f t="shared" si="6"/>
        <v>5405.2</v>
      </c>
    </row>
    <row r="34" spans="2:9" ht="12.75">
      <c r="B34" s="13" t="s">
        <v>35</v>
      </c>
      <c r="C34" s="11"/>
      <c r="D34" s="15">
        <v>57600</v>
      </c>
      <c r="E34" s="16">
        <v>4976</v>
      </c>
      <c r="F34" s="15">
        <f t="shared" si="8"/>
        <v>62576</v>
      </c>
      <c r="G34" s="16">
        <v>19313.6</v>
      </c>
      <c r="H34" s="16">
        <v>9755.2</v>
      </c>
      <c r="I34" s="16">
        <f t="shared" si="6"/>
        <v>43262.4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18000</v>
      </c>
      <c r="E36" s="16">
        <v>-3000</v>
      </c>
      <c r="F36" s="15">
        <f t="shared" si="8"/>
        <v>15000</v>
      </c>
      <c r="G36" s="16">
        <v>0</v>
      </c>
      <c r="H36" s="16">
        <v>0</v>
      </c>
      <c r="I36" s="16">
        <f t="shared" si="6"/>
        <v>15000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275100</v>
      </c>
      <c r="E38" s="16">
        <v>3415.5</v>
      </c>
      <c r="F38" s="15">
        <f t="shared" si="8"/>
        <v>278515.5</v>
      </c>
      <c r="G38" s="16">
        <v>84121.5</v>
      </c>
      <c r="H38" s="16">
        <v>57485.5</v>
      </c>
      <c r="I38" s="16">
        <f t="shared" si="6"/>
        <v>194394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13559948</v>
      </c>
      <c r="E160" s="14">
        <f t="shared" si="21"/>
        <v>-4.547473508864641E-13</v>
      </c>
      <c r="F160" s="14">
        <f t="shared" si="21"/>
        <v>13559948</v>
      </c>
      <c r="G160" s="14">
        <f t="shared" si="21"/>
        <v>2926934.16</v>
      </c>
      <c r="H160" s="14">
        <f t="shared" si="21"/>
        <v>2662219.2800000003</v>
      </c>
      <c r="I160" s="14">
        <f t="shared" si="21"/>
        <v>10633013.84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2022-05-11T20:07:07Z</dcterms:modified>
  <cp:category/>
  <cp:version/>
  <cp:contentType/>
  <cp:contentStatus/>
</cp:coreProperties>
</file>